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e2a\AC\Temp\"/>
    </mc:Choice>
  </mc:AlternateContent>
  <xr:revisionPtr revIDLastSave="0" documentId="8_{A5F9F6B9-3684-4109-885F-E32A747F399F}" xr6:coauthVersionLast="44" xr6:coauthVersionMax="44" xr10:uidLastSave="{00000000-0000-0000-0000-000000000000}"/>
  <bookViews>
    <workbookView xWindow="0" yWindow="0" windowWidth="15360" windowHeight="10485" xr2:uid="{00000000-000D-0000-FFFF-FFFF00000000}"/>
  </bookViews>
  <sheets>
    <sheet name="Feuille1" sheetId="1" r:id="rId1"/>
    <sheet name="Feuille2" sheetId="2" r:id="rId2"/>
    <sheet name="Feui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4" i="1"/>
  <c r="C13" i="1"/>
  <c r="C12" i="1"/>
  <c r="C11" i="1"/>
  <c r="C10" i="1"/>
  <c r="C9" i="1"/>
  <c r="C8" i="1"/>
  <c r="C7" i="1"/>
  <c r="C6" i="1"/>
  <c r="D14" i="1"/>
  <c r="G14" i="1"/>
  <c r="D13" i="1"/>
  <c r="G13" i="1"/>
  <c r="D12" i="1"/>
  <c r="G12" i="1"/>
  <c r="D11" i="1"/>
  <c r="G11" i="1"/>
  <c r="D10" i="1"/>
  <c r="G10" i="1"/>
  <c r="D9" i="1"/>
  <c r="G9" i="1"/>
  <c r="D8" i="1"/>
  <c r="G8" i="1"/>
  <c r="D7" i="1"/>
  <c r="G7" i="1"/>
  <c r="D6" i="1"/>
  <c r="G6" i="1"/>
</calcChain>
</file>

<file path=xl/sharedStrings.xml><?xml version="1.0" encoding="utf-8"?>
<sst xmlns="http://schemas.openxmlformats.org/spreadsheetml/2006/main" count="31" uniqueCount="24">
  <si>
    <t>TARIFS PROVENCE SERVICES VTC 2019</t>
  </si>
  <si>
    <t>DESTINATIONS SIMPLES</t>
  </si>
  <si>
    <t>VILLES</t>
  </si>
  <si>
    <t>KMS</t>
  </si>
  <si>
    <t>TARIFS ALLER</t>
  </si>
  <si>
    <t>TARIFS A+R</t>
  </si>
  <si>
    <t>PEAGES</t>
  </si>
  <si>
    <t>TARIF AVEC ATTENTE 1h</t>
  </si>
  <si>
    <t>TOTAL A+R</t>
  </si>
  <si>
    <t>ORANGE</t>
  </si>
  <si>
    <t>MONTELIMAR</t>
  </si>
  <si>
    <t>BOLLENE</t>
  </si>
  <si>
    <t>AVIGNON</t>
  </si>
  <si>
    <t>VALENCE</t>
  </si>
  <si>
    <t>LYON CENTRE</t>
  </si>
  <si>
    <t>MARSEILLE CENTRE</t>
  </si>
  <si>
    <t>NIMES CENTRE</t>
  </si>
  <si>
    <t>MONTPELLIER CENTRE</t>
  </si>
  <si>
    <t>DESTINATIONS SPECIALES</t>
  </si>
  <si>
    <t>LYON ST EX.</t>
  </si>
  <si>
    <t>MARSEILLE PROVENCE</t>
  </si>
  <si>
    <t>NIMES-GARONS</t>
  </si>
  <si>
    <t>CALCUL DU TARIF ALLER TRANSPORT VTC : KMS (VIA MICHELIN)*PRIX DU KM (1,80€) + PRISE EN CHARGE (2€) + PEAGE EN SUS</t>
  </si>
  <si>
    <t>CALCUL DU TARIF ALLER-RETOUR TRANSPORT VTC : KMS (VIA MICHELIN)*PRIX DU KM (090€) + PRISE EN CHARGE (2€) + ATTENTE (0,63€/MIN) + PEAGE EN 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</si>
</sst>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CC00"/>
        <bgColor rgb="FF66CC00"/>
      </patternFill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rgb="FFB2B2B2"/>
        <bgColor rgb="FFB2B2B2"/>
      </patternFill>
    </fill>
    <fill>
      <patternFill patternType="solid">
        <fgColor rgb="FFFFD320"/>
        <bgColor rgb="FFFFD320"/>
      </patternFill>
    </fill>
    <fill>
      <patternFill patternType="solid">
        <fgColor rgb="FF999999"/>
        <bgColor rgb="FF9999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0" borderId="0" xfId="0" applyFont="1" applyAlignme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20" workbookViewId="0">
      <selection activeCell="A29" sqref="A29"/>
    </sheetView>
  </sheetViews>
  <sheetFormatPr defaultRowHeight="13.5"/>
  <cols>
    <col min="1" max="1" width="25.875" customWidth="1"/>
    <col min="2" max="2" width="10.75" customWidth="1"/>
    <col min="3" max="3" width="17.625" customWidth="1"/>
    <col min="4" max="4" width="15.125" customWidth="1"/>
    <col min="5" max="5" width="12.5" customWidth="1"/>
    <col min="6" max="6" width="23.125" customWidth="1"/>
    <col min="7" max="7" width="12.5" customWidth="1"/>
    <col min="8" max="8" width="10.75" customWidth="1"/>
  </cols>
  <sheetData>
    <row r="1" spans="1:8" ht="24.6" customHeight="1">
      <c r="A1" s="8" t="s">
        <v>0</v>
      </c>
      <c r="B1" s="8"/>
      <c r="C1" s="8"/>
      <c r="D1" s="8"/>
      <c r="E1" s="8"/>
      <c r="F1" s="8"/>
      <c r="G1" s="8"/>
      <c r="H1" s="1"/>
    </row>
    <row r="2" spans="1:8" ht="26.1" customHeight="1">
      <c r="A2" s="2"/>
      <c r="B2" s="1"/>
      <c r="C2" s="1"/>
      <c r="D2" s="1"/>
      <c r="E2" s="1"/>
      <c r="F2" s="1"/>
      <c r="G2" s="1"/>
      <c r="H2" s="1"/>
    </row>
    <row r="3" spans="1:8" ht="26.1" customHeight="1">
      <c r="A3" s="9" t="s">
        <v>1</v>
      </c>
      <c r="B3" s="9"/>
      <c r="C3" s="9"/>
      <c r="D3" s="9"/>
      <c r="E3" s="9"/>
      <c r="F3" s="9"/>
      <c r="G3" s="9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1"/>
    </row>
    <row r="6" spans="1:8">
      <c r="A6" s="4" t="s">
        <v>9</v>
      </c>
      <c r="B6" s="4">
        <v>35</v>
      </c>
      <c r="C6" s="5">
        <f>(B6*1.8)+2+E6</f>
        <v>65</v>
      </c>
      <c r="D6" s="5">
        <f t="shared" ref="D6:D14" si="0">(C6*2)</f>
        <v>130</v>
      </c>
      <c r="E6" s="4">
        <v>0</v>
      </c>
      <c r="F6" s="5">
        <v>38</v>
      </c>
      <c r="G6" s="4">
        <f>D6+F6+E6</f>
        <v>168</v>
      </c>
      <c r="H6" s="1"/>
    </row>
    <row r="7" spans="1:8">
      <c r="A7" s="4" t="s">
        <v>10</v>
      </c>
      <c r="B7" s="4">
        <v>37.5</v>
      </c>
      <c r="C7" s="5">
        <f>(B7*1.8)+2+E7</f>
        <v>69.5</v>
      </c>
      <c r="D7" s="5">
        <f t="shared" si="0"/>
        <v>139</v>
      </c>
      <c r="E7" s="4">
        <v>0</v>
      </c>
      <c r="F7" s="5">
        <v>38</v>
      </c>
      <c r="G7" s="4">
        <f>D7+F7+E7</f>
        <v>177</v>
      </c>
      <c r="H7" s="1"/>
    </row>
    <row r="8" spans="1:8">
      <c r="A8" s="4" t="s">
        <v>11</v>
      </c>
      <c r="B8" s="4">
        <v>27</v>
      </c>
      <c r="C8" s="5">
        <f>(B8*1.8)+2+E8</f>
        <v>50.6</v>
      </c>
      <c r="D8" s="5">
        <f t="shared" si="0"/>
        <v>101.2</v>
      </c>
      <c r="E8" s="4">
        <v>0</v>
      </c>
      <c r="F8" s="5">
        <v>38</v>
      </c>
      <c r="G8" s="4">
        <f>D8+F8+E8</f>
        <v>139.19999999999999</v>
      </c>
      <c r="H8" s="1"/>
    </row>
    <row r="9" spans="1:8">
      <c r="A9" s="4" t="s">
        <v>12</v>
      </c>
      <c r="B9" s="4">
        <v>67</v>
      </c>
      <c r="C9" s="5">
        <f>(B9*1.8)+2+E9</f>
        <v>122.60000000000001</v>
      </c>
      <c r="D9" s="5">
        <f t="shared" si="0"/>
        <v>245.20000000000002</v>
      </c>
      <c r="E9" s="4">
        <v>0</v>
      </c>
      <c r="F9" s="5">
        <v>30</v>
      </c>
      <c r="G9" s="4">
        <f>D9+F9+E9</f>
        <v>275.20000000000005</v>
      </c>
      <c r="H9" s="1"/>
    </row>
    <row r="10" spans="1:8">
      <c r="A10" s="4" t="s">
        <v>13</v>
      </c>
      <c r="B10" s="4">
        <v>85</v>
      </c>
      <c r="C10" s="5">
        <f>(B10*1.8)+2+E10</f>
        <v>163.4</v>
      </c>
      <c r="D10" s="5">
        <f t="shared" si="0"/>
        <v>326.8</v>
      </c>
      <c r="E10" s="4">
        <v>8.4</v>
      </c>
      <c r="F10" s="5">
        <v>38</v>
      </c>
      <c r="G10" s="4">
        <f>D10+F10</f>
        <v>364.8</v>
      </c>
      <c r="H10" s="1"/>
    </row>
    <row r="11" spans="1:8">
      <c r="A11" s="4" t="s">
        <v>14</v>
      </c>
      <c r="B11" s="4">
        <v>186</v>
      </c>
      <c r="C11" s="5">
        <f>(B11*1.8)+2+E11</f>
        <v>363.6</v>
      </c>
      <c r="D11" s="5">
        <f t="shared" si="0"/>
        <v>727.2</v>
      </c>
      <c r="E11" s="4">
        <v>26.8</v>
      </c>
      <c r="F11" s="5">
        <v>38</v>
      </c>
      <c r="G11" s="4">
        <f>D11+F11</f>
        <v>765.2</v>
      </c>
      <c r="H11" s="1"/>
    </row>
    <row r="12" spans="1:8">
      <c r="A12" s="4" t="s">
        <v>15</v>
      </c>
      <c r="B12" s="4">
        <v>155</v>
      </c>
      <c r="C12" s="5">
        <f>(B12*1.8)+2+E12</f>
        <v>298.39999999999998</v>
      </c>
      <c r="D12" s="5">
        <f t="shared" si="0"/>
        <v>596.79999999999995</v>
      </c>
      <c r="E12" s="4">
        <v>17.399999999999999</v>
      </c>
      <c r="F12" s="5">
        <v>38</v>
      </c>
      <c r="G12" s="4">
        <f>D12+F12</f>
        <v>634.79999999999995</v>
      </c>
      <c r="H12" s="1"/>
    </row>
    <row r="13" spans="1:8">
      <c r="A13" s="4" t="s">
        <v>16</v>
      </c>
      <c r="B13" s="4">
        <v>98</v>
      </c>
      <c r="C13" s="5">
        <f>(B13*1.8)+2+E13</f>
        <v>188</v>
      </c>
      <c r="D13" s="5">
        <f t="shared" si="0"/>
        <v>376</v>
      </c>
      <c r="E13" s="4">
        <v>9.6</v>
      </c>
      <c r="F13" s="5">
        <v>38</v>
      </c>
      <c r="G13" s="4">
        <f>D13+F13</f>
        <v>414</v>
      </c>
      <c r="H13" s="1"/>
    </row>
    <row r="14" spans="1:8">
      <c r="A14" s="4" t="s">
        <v>17</v>
      </c>
      <c r="B14" s="4">
        <v>145</v>
      </c>
      <c r="C14" s="5">
        <f>(B14*1.8)+2+E14</f>
        <v>280.60000000000002</v>
      </c>
      <c r="D14" s="5">
        <f t="shared" si="0"/>
        <v>561.20000000000005</v>
      </c>
      <c r="E14" s="4">
        <v>17.600000000000001</v>
      </c>
      <c r="F14" s="5">
        <v>38</v>
      </c>
      <c r="G14" s="4">
        <f>D14+F14</f>
        <v>599.20000000000005</v>
      </c>
      <c r="H14" s="1"/>
    </row>
    <row r="15" spans="1:8">
      <c r="H15" s="6"/>
    </row>
    <row r="16" spans="1:8">
      <c r="H16" s="6"/>
    </row>
    <row r="17" spans="1:7" ht="26.1" customHeight="1">
      <c r="A17" s="10" t="s">
        <v>18</v>
      </c>
      <c r="B17" s="10"/>
      <c r="C17" s="10"/>
      <c r="D17" s="10"/>
      <c r="E17" s="10"/>
      <c r="F17" s="10"/>
      <c r="G17" s="10"/>
    </row>
    <row r="19" spans="1:7">
      <c r="A19" s="7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</row>
    <row r="20" spans="1:7">
      <c r="A20" s="4" t="s">
        <v>19</v>
      </c>
      <c r="B20" s="4">
        <v>194</v>
      </c>
      <c r="C20" s="5">
        <f>(B20*1.8)+2+E20</f>
        <v>378</v>
      </c>
      <c r="D20" s="5">
        <v>0</v>
      </c>
      <c r="E20" s="4">
        <v>26.8</v>
      </c>
      <c r="F20" s="5">
        <v>0</v>
      </c>
      <c r="G20" s="4">
        <v>0</v>
      </c>
    </row>
    <row r="21" spans="1:7">
      <c r="A21" s="4" t="s">
        <v>20</v>
      </c>
      <c r="B21" s="4">
        <v>136</v>
      </c>
      <c r="C21" s="5">
        <f>(B21*1.8)+2+E21</f>
        <v>264.2</v>
      </c>
      <c r="D21" s="5">
        <v>0</v>
      </c>
      <c r="E21" s="4">
        <v>17.399999999999999</v>
      </c>
      <c r="F21" s="5">
        <v>0</v>
      </c>
      <c r="G21" s="4">
        <v>0</v>
      </c>
    </row>
    <row r="22" spans="1:7">
      <c r="A22" s="4" t="s">
        <v>21</v>
      </c>
      <c r="B22" s="4">
        <v>106</v>
      </c>
      <c r="C22" s="5">
        <f>(B22*1.8)+2+E22</f>
        <v>204.4</v>
      </c>
      <c r="D22" s="5">
        <v>0</v>
      </c>
      <c r="E22" s="4">
        <v>11.6</v>
      </c>
      <c r="F22" s="5">
        <v>0</v>
      </c>
      <c r="G22" s="4">
        <v>0</v>
      </c>
    </row>
    <row r="27" spans="1:7">
      <c r="A27" s="11" t="s">
        <v>22</v>
      </c>
      <c r="B27" s="11"/>
      <c r="C27" s="11"/>
      <c r="D27" s="11"/>
      <c r="E27" s="11"/>
      <c r="F27" s="11"/>
      <c r="G27" s="11"/>
    </row>
    <row r="28" spans="1:7">
      <c r="A28" s="11" t="s">
        <v>23</v>
      </c>
      <c r="B28" s="11"/>
      <c r="C28" s="11"/>
      <c r="D28" s="11"/>
      <c r="E28" s="11"/>
      <c r="F28" s="11"/>
      <c r="G28" s="11"/>
    </row>
  </sheetData>
  <mergeCells count="5">
    <mergeCell ref="A1:G1"/>
    <mergeCell ref="A3:G3"/>
    <mergeCell ref="A17:G17"/>
    <mergeCell ref="A27:G27"/>
    <mergeCell ref="A28:G28"/>
  </mergeCells>
  <pageMargins left="0" right="0" top="3.9763779527559058E-2" bottom="0.39370078740157483" header="0" footer="0"/>
  <pageSetup paperSize="0" fitToWidth="0" fitToHeight="0" pageOrder="overThenDown" orientation="landscape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cols>
    <col min="1" max="1" width="10.75" customWidth="1"/>
  </cols>
  <sheetData/>
  <pageMargins left="0" right="0" top="3.9763779527559058E-2" bottom="0.39370078740157483" header="0" footer="0"/>
  <pageSetup paperSize="0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cols>
    <col min="1" max="1" width="10.75" customWidth="1"/>
  </cols>
  <sheetData/>
  <pageMargins left="0" right="0" top="3.9763779527559058E-2" bottom="0.39370078740157483" header="0" footer="0"/>
  <pageSetup paperSize="0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 rodriguez</dc:creator>
  <cp:keywords/>
  <dc:description/>
  <cp:lastModifiedBy/>
  <cp:revision>2</cp:revision>
  <dcterms:created xsi:type="dcterms:W3CDTF">2017-10-12T21:56:48Z</dcterms:created>
  <dcterms:modified xsi:type="dcterms:W3CDTF">2019-07-25T11:47:18Z</dcterms:modified>
  <cp:category/>
  <cp:contentStatus/>
</cp:coreProperties>
</file>